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4\"/>
    </mc:Choice>
  </mc:AlternateContent>
  <xr:revisionPtr revIDLastSave="0" documentId="13_ncr:1_{6F0F6D22-DE8A-4747-9AC0-1B058323F4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5" sheetId="1" r:id="rId1"/>
  </sheets>
  <definedNames>
    <definedName name="_xlnm.Print_Area" localSheetId="0">'IV-5'!$A$1:$I$43</definedName>
    <definedName name="_xlnm.Print_Titles" localSheetId="0">'IV-5'!$2:$2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2" i="1"/>
  <c r="I31" i="1"/>
  <c r="I36" i="1"/>
  <c r="H42" i="1"/>
  <c r="I37" i="1"/>
  <c r="I8" i="1"/>
  <c r="I9" i="1"/>
  <c r="I6" i="1"/>
  <c r="I18" i="1"/>
  <c r="I30" i="1"/>
  <c r="I7" i="1"/>
  <c r="I19" i="1"/>
  <c r="I20" i="1"/>
  <c r="G42" i="1"/>
  <c r="I32" i="1" l="1"/>
  <c r="I11" i="1"/>
  <c r="I28" i="1"/>
  <c r="I16" i="1"/>
  <c r="I4" i="1"/>
  <c r="F42" i="1"/>
  <c r="I35" i="1"/>
  <c r="I10" i="1"/>
  <c r="I13" i="1"/>
  <c r="I41" i="1"/>
  <c r="I29" i="1"/>
  <c r="I17" i="1"/>
  <c r="I5" i="1"/>
  <c r="I40" i="1"/>
  <c r="I33" i="1"/>
  <c r="I12" i="1"/>
  <c r="I25" i="1"/>
  <c r="I24" i="1"/>
  <c r="E42" i="1"/>
  <c r="I23" i="1"/>
  <c r="I34" i="1"/>
  <c r="I39" i="1"/>
  <c r="I27" i="1"/>
  <c r="I15" i="1"/>
  <c r="D42" i="1"/>
  <c r="I38" i="1"/>
  <c r="I26" i="1"/>
  <c r="I14" i="1"/>
  <c r="I3" i="1"/>
  <c r="C42" i="1"/>
  <c r="I42" i="1" l="1"/>
</calcChain>
</file>

<file path=xl/sharedStrings.xml><?xml version="1.0" encoding="utf-8"?>
<sst xmlns="http://schemas.openxmlformats.org/spreadsheetml/2006/main" count="53" uniqueCount="53">
  <si>
    <t>TOTAL</t>
  </si>
  <si>
    <t>Total</t>
  </si>
  <si>
    <t>ABE/ASE</t>
  </si>
  <si>
    <t>Remedial</t>
  </si>
  <si>
    <t>Health</t>
  </si>
  <si>
    <t>Technical</t>
  </si>
  <si>
    <t>Business</t>
  </si>
  <si>
    <t>Baccalaureate</t>
  </si>
  <si>
    <t>Dist. 
No.</t>
  </si>
  <si>
    <t xml:space="preserve">District    </t>
  </si>
  <si>
    <t>N/A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</si>
  <si>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</si>
  <si>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</si>
  <si>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</si>
  <si>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</si>
  <si>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</si>
  <si>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</si>
  <si>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</si>
  <si>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</si>
  <si>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</si>
  <si>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</si>
  <si>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</si>
  <si>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</si>
  <si>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</si>
  <si>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</si>
  <si>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</si>
  <si>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</si>
  <si>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</si>
  <si>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</si>
  <si>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</si>
  <si>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</si>
  <si>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</si>
  <si>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</si>
  <si>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</si>
  <si>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</si>
  <si>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</si>
  <si>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</si>
  <si>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</si>
  <si>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</si>
  <si>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</si>
  <si>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</si>
  <si>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</si>
  <si>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</si>
  <si>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</si>
  <si>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</si>
  <si>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</si>
  <si>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</si>
  <si>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</si>
  <si>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</si>
  <si>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</si>
  <si>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 unrestricted funded hours used in FY2024 system operating formula.                                                                                                                                                                                                                                                        SOURCE OF DATA: ICCB Credit Hour Submissions.</t>
  </si>
  <si>
    <t>Missing Richland as of 3/15/23.</t>
  </si>
  <si>
    <t>Illinois Community College Board
Table IV-5
FISCAL YEAR 2023 FUNDED UNRESTRICTED CREDIT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</si>
</sst>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2" borderId="0" xfId="1" applyFont="1" applyFill="1" applyAlignment="1">
      <alignment horizontal="left"/>
    </xf>
    <xf numFmtId="164" fontId="4" fillId="2" borderId="0" xfId="0" applyNumberFormat="1" applyFont="1" applyFill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9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 _x000a_No." dataDxfId="8"/>
    <tableColumn id="2" xr3:uid="{00000000-0010-0000-0000-000002000000}" name="District    " dataDxfId="7"/>
    <tableColumn id="3" xr3:uid="{00000000-0010-0000-0000-000003000000}" name="Baccalaureate" dataDxfId="6"/>
    <tableColumn id="4" xr3:uid="{00000000-0010-0000-0000-000004000000}" name="Business" dataDxfId="5"/>
    <tableColumn id="5" xr3:uid="{00000000-0010-0000-0000-000005000000}" name="Technical" dataDxfId="4"/>
    <tableColumn id="6" xr3:uid="{00000000-0010-0000-0000-000006000000}" name="Health" dataDxfId="3"/>
    <tableColumn id="7" xr3:uid="{00000000-0010-0000-0000-000007000000}" name="Remedial" dataDxfId="2"/>
    <tableColumn id="8" xr3:uid="{00000000-0010-0000-0000-000008000000}" name="ABE/ASE" dataDxfId="1"/>
    <tableColumn id="9" xr3:uid="{00000000-0010-0000-0000-000009000000}" name="Total" dataDxfId="0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workbookViewId="0">
      <selection activeCell="O16" sqref="O16"/>
    </sheetView>
  </sheetViews>
  <sheetFormatPr defaultColWidth="8.85546875" defaultRowHeight="12.75" x14ac:dyDescent="0.2"/>
  <cols>
    <col min="1" max="1" width="8.85546875" style="2"/>
    <col min="2" max="2" width="20.140625" style="2" bestFit="1" customWidth="1"/>
    <col min="3" max="3" width="13.42578125" style="3" bestFit="1" customWidth="1"/>
    <col min="4" max="4" width="14.140625" style="3" customWidth="1"/>
    <col min="5" max="5" width="13.42578125" style="3" customWidth="1"/>
    <col min="6" max="6" width="11.5703125" style="3" customWidth="1"/>
    <col min="7" max="7" width="13" style="3" customWidth="1"/>
    <col min="8" max="8" width="11.28515625" style="3" customWidth="1"/>
    <col min="9" max="9" width="13.28515625" style="3" customWidth="1"/>
    <col min="10" max="16384" width="8.85546875" style="1"/>
  </cols>
  <sheetData>
    <row r="1" spans="1:10" ht="51.6" customHeight="1" x14ac:dyDescent="0.2">
      <c r="A1" s="21" t="s">
        <v>52</v>
      </c>
      <c r="B1" s="22"/>
      <c r="C1" s="22"/>
      <c r="D1" s="22"/>
      <c r="E1" s="22"/>
      <c r="F1" s="22"/>
      <c r="G1" s="22"/>
      <c r="H1" s="22"/>
      <c r="I1" s="23"/>
      <c r="J1" s="20" t="s">
        <v>51</v>
      </c>
    </row>
    <row r="2" spans="1:10" ht="25.5" x14ac:dyDescent="0.2">
      <c r="A2" s="10" t="s">
        <v>8</v>
      </c>
      <c r="B2" s="4" t="s">
        <v>9</v>
      </c>
      <c r="C2" s="5" t="s">
        <v>7</v>
      </c>
      <c r="D2" s="5" t="s">
        <v>6</v>
      </c>
      <c r="E2" s="5" t="s">
        <v>5</v>
      </c>
      <c r="F2" s="5" t="s">
        <v>4</v>
      </c>
      <c r="G2" s="5" t="s">
        <v>3</v>
      </c>
      <c r="H2" s="5" t="s">
        <v>2</v>
      </c>
      <c r="I2" s="11" t="s">
        <v>1</v>
      </c>
    </row>
    <row r="3" spans="1:10" x14ac:dyDescent="0.2">
      <c r="A3" s="12">
        <v>503</v>
      </c>
      <c r="B3" s="4" t="s">
        <v>11</v>
      </c>
      <c r="C3" s="7">
        <v>37787.699999999997</v>
      </c>
      <c r="D3" s="7">
        <v>2881.4666666666667</v>
      </c>
      <c r="E3" s="7">
        <v>7274.4333333333343</v>
      </c>
      <c r="F3" s="7">
        <v>6814.9666666666672</v>
      </c>
      <c r="G3" s="7">
        <v>2069.5</v>
      </c>
      <c r="H3" s="7">
        <v>778.4666666666667</v>
      </c>
      <c r="I3" s="18">
        <f t="shared" ref="I3:I42" si="0">SUM(C3:H3)</f>
        <v>57606.533333333333</v>
      </c>
    </row>
    <row r="4" spans="1:10" x14ac:dyDescent="0.2">
      <c r="A4" s="12">
        <v>518</v>
      </c>
      <c r="B4" s="4" t="s">
        <v>12</v>
      </c>
      <c r="C4" s="7">
        <v>20614</v>
      </c>
      <c r="D4" s="7">
        <v>831.66666666666663</v>
      </c>
      <c r="E4" s="7">
        <v>1408.1666666666667</v>
      </c>
      <c r="F4" s="7">
        <v>4591.333333333333</v>
      </c>
      <c r="G4" s="7">
        <v>706.66666666666663</v>
      </c>
      <c r="H4" s="7">
        <v>0</v>
      </c>
      <c r="I4" s="18">
        <f t="shared" si="0"/>
        <v>28151.833333333336</v>
      </c>
    </row>
    <row r="5" spans="1:10" x14ac:dyDescent="0.2">
      <c r="A5" s="12">
        <v>508</v>
      </c>
      <c r="B5" s="4" t="s">
        <v>13</v>
      </c>
      <c r="C5" s="7">
        <v>330846.16666666669</v>
      </c>
      <c r="D5" s="7">
        <v>37746.5</v>
      </c>
      <c r="E5" s="7">
        <v>27026.666666666668</v>
      </c>
      <c r="F5" s="7">
        <v>27721</v>
      </c>
      <c r="G5" s="7">
        <v>34565</v>
      </c>
      <c r="H5" s="7">
        <v>144772.83333333334</v>
      </c>
      <c r="I5" s="18">
        <f t="shared" si="0"/>
        <v>602678.16666666674</v>
      </c>
    </row>
    <row r="6" spans="1:10" x14ac:dyDescent="0.2">
      <c r="A6" s="12">
        <v>502</v>
      </c>
      <c r="B6" s="6" t="s">
        <v>14</v>
      </c>
      <c r="C6" s="7">
        <v>226929.33333333334</v>
      </c>
      <c r="D6" s="7">
        <v>30348.833333333332</v>
      </c>
      <c r="E6" s="7">
        <v>47295</v>
      </c>
      <c r="F6" s="7">
        <v>23714.666666666668</v>
      </c>
      <c r="G6" s="7">
        <v>12475.833333333334</v>
      </c>
      <c r="H6" s="7">
        <v>1766.3333333333333</v>
      </c>
      <c r="I6" s="18">
        <f t="shared" si="0"/>
        <v>342530</v>
      </c>
    </row>
    <row r="7" spans="1:10" x14ac:dyDescent="0.2">
      <c r="A7" s="12">
        <v>532</v>
      </c>
      <c r="B7" s="4" t="s">
        <v>15</v>
      </c>
      <c r="C7" s="7">
        <v>147552.16666666666</v>
      </c>
      <c r="D7" s="7">
        <v>8079</v>
      </c>
      <c r="E7" s="7">
        <v>17504.666666666668</v>
      </c>
      <c r="F7" s="7">
        <v>12523.666666666666</v>
      </c>
      <c r="G7" s="7">
        <v>7122</v>
      </c>
      <c r="H7" s="7">
        <v>8382.44</v>
      </c>
      <c r="I7" s="18">
        <f t="shared" si="0"/>
        <v>201163.93999999997</v>
      </c>
    </row>
    <row r="8" spans="1:10" x14ac:dyDescent="0.2">
      <c r="A8" s="12">
        <v>507</v>
      </c>
      <c r="B8" s="6" t="s">
        <v>16</v>
      </c>
      <c r="C8" s="7">
        <v>17784</v>
      </c>
      <c r="D8" s="7">
        <v>3005.5</v>
      </c>
      <c r="E8" s="7">
        <v>5804</v>
      </c>
      <c r="F8" s="7">
        <v>3159</v>
      </c>
      <c r="G8" s="7">
        <v>1032.5</v>
      </c>
      <c r="H8" s="7">
        <v>0</v>
      </c>
      <c r="I8" s="18">
        <f t="shared" si="0"/>
        <v>30785</v>
      </c>
    </row>
    <row r="9" spans="1:10" x14ac:dyDescent="0.2">
      <c r="A9" s="12">
        <v>509</v>
      </c>
      <c r="B9" s="6" t="s">
        <v>17</v>
      </c>
      <c r="C9" s="7">
        <v>93788</v>
      </c>
      <c r="D9" s="7">
        <v>7864</v>
      </c>
      <c r="E9" s="7">
        <v>14571</v>
      </c>
      <c r="F9" s="7">
        <v>10614.5</v>
      </c>
      <c r="G9" s="7">
        <v>7225</v>
      </c>
      <c r="H9" s="7">
        <v>678</v>
      </c>
      <c r="I9" s="18">
        <f t="shared" si="0"/>
        <v>134740.5</v>
      </c>
    </row>
    <row r="10" spans="1:10" x14ac:dyDescent="0.2">
      <c r="A10" s="12">
        <v>512</v>
      </c>
      <c r="B10" s="6" t="s">
        <v>18</v>
      </c>
      <c r="C10" s="7">
        <v>155670.33333333334</v>
      </c>
      <c r="D10" s="7">
        <v>14756.333333333334</v>
      </c>
      <c r="E10" s="7">
        <v>14074.333333333334</v>
      </c>
      <c r="F10" s="7">
        <v>13943.166666666666</v>
      </c>
      <c r="G10" s="7">
        <v>6518.666666666667</v>
      </c>
      <c r="H10" s="7">
        <v>1556.1666666666667</v>
      </c>
      <c r="I10" s="18">
        <f t="shared" si="0"/>
        <v>206519</v>
      </c>
    </row>
    <row r="11" spans="1:10" x14ac:dyDescent="0.2">
      <c r="A11" s="12">
        <v>540</v>
      </c>
      <c r="B11" s="6" t="s">
        <v>19</v>
      </c>
      <c r="C11" s="7">
        <v>59401</v>
      </c>
      <c r="D11" s="7">
        <v>2443.5</v>
      </c>
      <c r="E11" s="7">
        <v>5686.5</v>
      </c>
      <c r="F11" s="7">
        <v>5728.5</v>
      </c>
      <c r="G11" s="7">
        <v>2888</v>
      </c>
      <c r="H11" s="7">
        <v>1240</v>
      </c>
      <c r="I11" s="18">
        <f t="shared" si="0"/>
        <v>77387.5</v>
      </c>
    </row>
    <row r="12" spans="1:10" x14ac:dyDescent="0.2">
      <c r="A12" s="12">
        <v>519</v>
      </c>
      <c r="B12" s="6" t="s">
        <v>20</v>
      </c>
      <c r="C12" s="7">
        <v>16767</v>
      </c>
      <c r="D12" s="7">
        <v>1358</v>
      </c>
      <c r="E12" s="7">
        <v>4147</v>
      </c>
      <c r="F12" s="7">
        <v>3145.3333333333335</v>
      </c>
      <c r="G12" s="7">
        <v>1050.3333333333333</v>
      </c>
      <c r="H12" s="7">
        <v>0</v>
      </c>
      <c r="I12" s="18">
        <f t="shared" si="0"/>
        <v>26467.666666666664</v>
      </c>
    </row>
    <row r="13" spans="1:10" x14ac:dyDescent="0.2">
      <c r="A13" s="12">
        <v>514</v>
      </c>
      <c r="B13" s="6" t="s">
        <v>21</v>
      </c>
      <c r="C13" s="7">
        <v>85817</v>
      </c>
      <c r="D13" s="7">
        <v>4049.3333333333335</v>
      </c>
      <c r="E13" s="7">
        <v>10386.666666666666</v>
      </c>
      <c r="F13" s="7">
        <v>13214.833333333334</v>
      </c>
      <c r="G13" s="7">
        <v>3086.6666666666665</v>
      </c>
      <c r="H13" s="7">
        <v>3</v>
      </c>
      <c r="I13" s="18">
        <f t="shared" si="0"/>
        <v>116557.5</v>
      </c>
    </row>
    <row r="14" spans="1:10" x14ac:dyDescent="0.2">
      <c r="A14" s="12">
        <v>529</v>
      </c>
      <c r="B14" s="6" t="s">
        <v>22</v>
      </c>
      <c r="C14" s="7">
        <v>42598.5</v>
      </c>
      <c r="D14" s="7">
        <v>5416.166666666667</v>
      </c>
      <c r="E14" s="7">
        <v>20074.166666666668</v>
      </c>
      <c r="F14" s="7">
        <v>9273.6666666666661</v>
      </c>
      <c r="G14" s="7">
        <v>358.33333333333331</v>
      </c>
      <c r="H14" s="7">
        <v>137</v>
      </c>
      <c r="I14" s="18">
        <f t="shared" si="0"/>
        <v>77857.833333333328</v>
      </c>
    </row>
    <row r="15" spans="1:10" x14ac:dyDescent="0.2">
      <c r="A15" s="12">
        <v>513</v>
      </c>
      <c r="B15" s="4" t="s">
        <v>23</v>
      </c>
      <c r="C15" s="7">
        <v>29049</v>
      </c>
      <c r="D15" s="7">
        <v>2671</v>
      </c>
      <c r="E15" s="7">
        <v>5664.5</v>
      </c>
      <c r="F15" s="7">
        <v>5256.5</v>
      </c>
      <c r="G15" s="7">
        <v>1091</v>
      </c>
      <c r="H15" s="7">
        <v>0</v>
      </c>
      <c r="I15" s="18">
        <f t="shared" si="0"/>
        <v>43732</v>
      </c>
    </row>
    <row r="16" spans="1:10" x14ac:dyDescent="0.2">
      <c r="A16" s="12">
        <v>530</v>
      </c>
      <c r="B16" s="4" t="s">
        <v>24</v>
      </c>
      <c r="C16" s="7">
        <v>35815</v>
      </c>
      <c r="D16" s="7">
        <v>4523</v>
      </c>
      <c r="E16" s="7">
        <v>6181</v>
      </c>
      <c r="F16" s="7">
        <v>8238</v>
      </c>
      <c r="G16" s="7">
        <v>1115</v>
      </c>
      <c r="H16" s="7">
        <v>746.5</v>
      </c>
      <c r="I16" s="18">
        <f t="shared" si="0"/>
        <v>56618.5</v>
      </c>
    </row>
    <row r="17" spans="1:9" x14ac:dyDescent="0.2">
      <c r="A17" s="12">
        <v>539</v>
      </c>
      <c r="B17" s="4" t="s">
        <v>25</v>
      </c>
      <c r="C17" s="7">
        <v>20050.666666666668</v>
      </c>
      <c r="D17" s="7">
        <v>3051.6666666666665</v>
      </c>
      <c r="E17" s="7">
        <v>2797</v>
      </c>
      <c r="F17" s="7">
        <v>2576.6666666666665</v>
      </c>
      <c r="G17" s="7">
        <v>603.66666666666663</v>
      </c>
      <c r="H17" s="7">
        <v>0</v>
      </c>
      <c r="I17" s="18">
        <f t="shared" si="0"/>
        <v>29079.666666666672</v>
      </c>
    </row>
    <row r="18" spans="1:9" x14ac:dyDescent="0.2">
      <c r="A18" s="12">
        <v>525</v>
      </c>
      <c r="B18" s="4" t="s">
        <v>26</v>
      </c>
      <c r="C18" s="7">
        <v>142645.33333333334</v>
      </c>
      <c r="D18" s="7">
        <v>8366.6666666666661</v>
      </c>
      <c r="E18" s="7">
        <v>23550.833333333332</v>
      </c>
      <c r="F18" s="7">
        <v>14757.166666666666</v>
      </c>
      <c r="G18" s="7">
        <v>10627</v>
      </c>
      <c r="H18" s="7">
        <v>0</v>
      </c>
      <c r="I18" s="18">
        <f t="shared" si="0"/>
        <v>199947</v>
      </c>
    </row>
    <row r="19" spans="1:9" x14ac:dyDescent="0.2">
      <c r="A19" s="12">
        <v>520</v>
      </c>
      <c r="B19" s="4" t="s">
        <v>27</v>
      </c>
      <c r="C19" s="7">
        <v>26404</v>
      </c>
      <c r="D19" s="7">
        <v>1653</v>
      </c>
      <c r="E19" s="7">
        <v>5345</v>
      </c>
      <c r="F19" s="7">
        <v>7328</v>
      </c>
      <c r="G19" s="7">
        <v>1149</v>
      </c>
      <c r="H19" s="7">
        <v>0</v>
      </c>
      <c r="I19" s="18">
        <f t="shared" si="0"/>
        <v>41879</v>
      </c>
    </row>
    <row r="20" spans="1:9" x14ac:dyDescent="0.2">
      <c r="A20" s="12">
        <v>501</v>
      </c>
      <c r="B20" s="4" t="s">
        <v>28</v>
      </c>
      <c r="C20" s="7">
        <v>32851.5</v>
      </c>
      <c r="D20" s="7">
        <v>6449</v>
      </c>
      <c r="E20" s="7">
        <v>9986.5</v>
      </c>
      <c r="F20" s="7">
        <v>8744.5</v>
      </c>
      <c r="G20" s="7">
        <v>1543</v>
      </c>
      <c r="H20" s="7">
        <v>20</v>
      </c>
      <c r="I20" s="18">
        <f t="shared" si="0"/>
        <v>59594.5</v>
      </c>
    </row>
    <row r="21" spans="1:9" x14ac:dyDescent="0.2">
      <c r="A21" s="12">
        <v>523</v>
      </c>
      <c r="B21" s="4" t="s">
        <v>29</v>
      </c>
      <c r="C21" s="7">
        <v>27472.333333333332</v>
      </c>
      <c r="D21" s="7">
        <v>2527</v>
      </c>
      <c r="E21" s="7">
        <v>4302.333333333333</v>
      </c>
      <c r="F21" s="7">
        <v>4592.833333333333</v>
      </c>
      <c r="G21" s="7">
        <v>1892</v>
      </c>
      <c r="H21" s="7">
        <v>0</v>
      </c>
      <c r="I21" s="18">
        <f t="shared" si="0"/>
        <v>40786.5</v>
      </c>
    </row>
    <row r="22" spans="1:9" x14ac:dyDescent="0.2">
      <c r="A22" s="12">
        <v>517</v>
      </c>
      <c r="B22" s="4" t="s">
        <v>30</v>
      </c>
      <c r="C22" s="7">
        <v>46760</v>
      </c>
      <c r="D22" s="7">
        <v>8982</v>
      </c>
      <c r="E22" s="7">
        <v>30739</v>
      </c>
      <c r="F22" s="7">
        <v>12657</v>
      </c>
      <c r="G22" s="7">
        <v>1971</v>
      </c>
      <c r="H22" s="7">
        <v>98</v>
      </c>
      <c r="I22" s="18">
        <f t="shared" si="0"/>
        <v>101207</v>
      </c>
    </row>
    <row r="23" spans="1:9" x14ac:dyDescent="0.2">
      <c r="A23" s="12">
        <v>536</v>
      </c>
      <c r="B23" s="4" t="s">
        <v>31</v>
      </c>
      <c r="C23" s="7">
        <v>43360.333333333336</v>
      </c>
      <c r="D23" s="7">
        <v>3947.8333333333335</v>
      </c>
      <c r="E23" s="7">
        <v>6887.333333333333</v>
      </c>
      <c r="F23" s="7">
        <v>6257.166666666667</v>
      </c>
      <c r="G23" s="7">
        <v>2086.6666666666665</v>
      </c>
      <c r="H23" s="7">
        <v>45.833333333333336</v>
      </c>
      <c r="I23" s="18">
        <f t="shared" si="0"/>
        <v>62585.166666666672</v>
      </c>
    </row>
    <row r="24" spans="1:9" x14ac:dyDescent="0.2">
      <c r="A24" s="12">
        <v>526</v>
      </c>
      <c r="B24" s="4" t="s">
        <v>32</v>
      </c>
      <c r="C24" s="7">
        <v>71733.666666666672</v>
      </c>
      <c r="D24" s="7">
        <v>2406.8333333333335</v>
      </c>
      <c r="E24" s="7">
        <v>11715.5</v>
      </c>
      <c r="F24" s="7">
        <v>10229.5</v>
      </c>
      <c r="G24" s="7">
        <v>1329.3333333333333</v>
      </c>
      <c r="H24" s="7">
        <v>0</v>
      </c>
      <c r="I24" s="18">
        <f t="shared" si="0"/>
        <v>97414.833333333328</v>
      </c>
    </row>
    <row r="25" spans="1:9" x14ac:dyDescent="0.2">
      <c r="A25" s="12">
        <v>528</v>
      </c>
      <c r="B25" s="4" t="s">
        <v>33</v>
      </c>
      <c r="C25" s="7">
        <v>98428</v>
      </c>
      <c r="D25" s="7">
        <v>8981</v>
      </c>
      <c r="E25" s="7">
        <v>10733</v>
      </c>
      <c r="F25" s="7">
        <v>5476</v>
      </c>
      <c r="G25" s="7">
        <v>3138</v>
      </c>
      <c r="H25" s="7">
        <v>0</v>
      </c>
      <c r="I25" s="18">
        <f t="shared" si="0"/>
        <v>126756</v>
      </c>
    </row>
    <row r="26" spans="1:9" x14ac:dyDescent="0.2">
      <c r="A26" s="12">
        <v>524</v>
      </c>
      <c r="B26" s="4" t="s">
        <v>34</v>
      </c>
      <c r="C26" s="7">
        <v>127884.33333333333</v>
      </c>
      <c r="D26" s="7">
        <v>10597.666666666666</v>
      </c>
      <c r="E26" s="7">
        <v>16416.5</v>
      </c>
      <c r="F26" s="7">
        <v>11557.666666666666</v>
      </c>
      <c r="G26" s="7">
        <v>11682</v>
      </c>
      <c r="H26" s="7">
        <v>0</v>
      </c>
      <c r="I26" s="18">
        <f t="shared" si="0"/>
        <v>178138.16666666666</v>
      </c>
    </row>
    <row r="27" spans="1:9" x14ac:dyDescent="0.2">
      <c r="A27" s="12">
        <v>527</v>
      </c>
      <c r="B27" s="4" t="s">
        <v>35</v>
      </c>
      <c r="C27" s="7">
        <v>40250.666666666664</v>
      </c>
      <c r="D27" s="7">
        <v>2855.3333333333335</v>
      </c>
      <c r="E27" s="7">
        <v>2939.3333333333335</v>
      </c>
      <c r="F27" s="7">
        <v>5209.666666666667</v>
      </c>
      <c r="G27" s="7">
        <v>3316.3333333333335</v>
      </c>
      <c r="H27" s="7">
        <v>0</v>
      </c>
      <c r="I27" s="18">
        <f t="shared" si="0"/>
        <v>54571.333333333336</v>
      </c>
    </row>
    <row r="28" spans="1:9" x14ac:dyDescent="0.2">
      <c r="A28" s="12">
        <v>535</v>
      </c>
      <c r="B28" s="4" t="s">
        <v>36</v>
      </c>
      <c r="C28" s="7">
        <v>90110</v>
      </c>
      <c r="D28" s="7">
        <v>9620.3333333333339</v>
      </c>
      <c r="E28" s="7">
        <v>7816.9000000000005</v>
      </c>
      <c r="F28" s="7">
        <v>8667.6666666666661</v>
      </c>
      <c r="G28" s="7">
        <v>7014.666666666667</v>
      </c>
      <c r="H28" s="7">
        <v>1790.5</v>
      </c>
      <c r="I28" s="18">
        <f t="shared" si="0"/>
        <v>125020.06666666667</v>
      </c>
    </row>
    <row r="29" spans="1:9" x14ac:dyDescent="0.2">
      <c r="A29" s="12">
        <v>505</v>
      </c>
      <c r="B29" s="4" t="s">
        <v>37</v>
      </c>
      <c r="C29" s="7">
        <v>63693</v>
      </c>
      <c r="D29" s="7">
        <v>2750</v>
      </c>
      <c r="E29" s="7">
        <v>9639.5</v>
      </c>
      <c r="F29" s="7">
        <v>10736.5</v>
      </c>
      <c r="G29" s="7">
        <v>5643</v>
      </c>
      <c r="H29" s="7">
        <v>717</v>
      </c>
      <c r="I29" s="18">
        <f t="shared" si="0"/>
        <v>93179</v>
      </c>
    </row>
    <row r="30" spans="1:9" x14ac:dyDescent="0.2">
      <c r="A30" s="12">
        <v>515</v>
      </c>
      <c r="B30" s="4" t="s">
        <v>38</v>
      </c>
      <c r="C30" s="7">
        <v>31378</v>
      </c>
      <c r="D30" s="7">
        <v>1931.5</v>
      </c>
      <c r="E30" s="7">
        <v>5843</v>
      </c>
      <c r="F30" s="7">
        <v>7208.5</v>
      </c>
      <c r="G30" s="7">
        <v>1363</v>
      </c>
      <c r="H30" s="7">
        <v>151</v>
      </c>
      <c r="I30" s="18">
        <f t="shared" si="0"/>
        <v>47875</v>
      </c>
    </row>
    <row r="31" spans="1:9" x14ac:dyDescent="0.2">
      <c r="A31" s="12">
        <v>521</v>
      </c>
      <c r="B31" s="4" t="s">
        <v>39</v>
      </c>
      <c r="C31" s="7">
        <v>23208</v>
      </c>
      <c r="D31" s="7">
        <v>4088.5</v>
      </c>
      <c r="E31" s="7">
        <v>6564.5</v>
      </c>
      <c r="F31" s="7">
        <v>6139.5</v>
      </c>
      <c r="G31" s="7">
        <v>847</v>
      </c>
      <c r="H31" s="7">
        <v>123</v>
      </c>
      <c r="I31" s="18">
        <f t="shared" si="0"/>
        <v>40970.5</v>
      </c>
    </row>
    <row r="32" spans="1:9" x14ac:dyDescent="0.2">
      <c r="A32" s="12">
        <v>537</v>
      </c>
      <c r="B32" s="4" t="s">
        <v>40</v>
      </c>
      <c r="C32" s="7">
        <v>21557.333333333332</v>
      </c>
      <c r="D32" s="7">
        <v>2200.5</v>
      </c>
      <c r="E32" s="7">
        <v>4380.5</v>
      </c>
      <c r="F32" s="7">
        <v>5283</v>
      </c>
      <c r="G32" s="7">
        <v>1355.3333333333333</v>
      </c>
      <c r="H32" s="7">
        <v>0</v>
      </c>
      <c r="I32" s="18">
        <f t="shared" si="0"/>
        <v>34776.666666666664</v>
      </c>
    </row>
    <row r="33" spans="1:9" x14ac:dyDescent="0.2">
      <c r="A33" s="12">
        <v>511</v>
      </c>
      <c r="B33" s="4" t="s">
        <v>41</v>
      </c>
      <c r="C33" s="7">
        <v>77441.5</v>
      </c>
      <c r="D33" s="7">
        <v>5122.5</v>
      </c>
      <c r="E33" s="7">
        <v>17648.5</v>
      </c>
      <c r="F33" s="7">
        <v>7730</v>
      </c>
      <c r="G33" s="7">
        <v>1380</v>
      </c>
      <c r="H33" s="7">
        <v>9188.5</v>
      </c>
      <c r="I33" s="18">
        <f t="shared" si="0"/>
        <v>118511</v>
      </c>
    </row>
    <row r="34" spans="1:9" x14ac:dyDescent="0.2">
      <c r="A34" s="12">
        <v>506</v>
      </c>
      <c r="B34" s="4" t="s">
        <v>42</v>
      </c>
      <c r="C34" s="7">
        <v>18588</v>
      </c>
      <c r="D34" s="7">
        <v>1627</v>
      </c>
      <c r="E34" s="7">
        <v>3410.5</v>
      </c>
      <c r="F34" s="7">
        <v>4070.5</v>
      </c>
      <c r="G34" s="7">
        <v>938</v>
      </c>
      <c r="H34" s="7">
        <v>0</v>
      </c>
      <c r="I34" s="18">
        <f t="shared" si="0"/>
        <v>28634</v>
      </c>
    </row>
    <row r="35" spans="1:9" x14ac:dyDescent="0.2">
      <c r="A35" s="12">
        <v>531</v>
      </c>
      <c r="B35" s="4" t="s">
        <v>43</v>
      </c>
      <c r="C35" s="7">
        <v>15351</v>
      </c>
      <c r="D35" s="7">
        <v>1576.8333333333333</v>
      </c>
      <c r="E35" s="7">
        <v>2038.3333333333333</v>
      </c>
      <c r="F35" s="7">
        <v>3059.1666666666665</v>
      </c>
      <c r="G35" s="7">
        <v>572</v>
      </c>
      <c r="H35" s="7">
        <v>1477.3333333333333</v>
      </c>
      <c r="I35" s="18">
        <f t="shared" si="0"/>
        <v>24074.666666666664</v>
      </c>
    </row>
    <row r="36" spans="1:9" x14ac:dyDescent="0.2">
      <c r="A36" s="12">
        <v>510</v>
      </c>
      <c r="B36" s="4" t="s">
        <v>44</v>
      </c>
      <c r="C36" s="7">
        <v>22196</v>
      </c>
      <c r="D36" s="7">
        <v>4155</v>
      </c>
      <c r="E36" s="7">
        <v>2232</v>
      </c>
      <c r="F36" s="7">
        <v>5640</v>
      </c>
      <c r="G36" s="7">
        <v>4686.333333333333</v>
      </c>
      <c r="H36" s="7">
        <v>43</v>
      </c>
      <c r="I36" s="18">
        <f t="shared" si="0"/>
        <v>38952.333333333336</v>
      </c>
    </row>
    <row r="37" spans="1:9" x14ac:dyDescent="0.2">
      <c r="A37" s="12">
        <v>533</v>
      </c>
      <c r="B37" s="4" t="s">
        <v>45</v>
      </c>
      <c r="C37" s="7">
        <v>14527</v>
      </c>
      <c r="D37" s="7">
        <v>1299.5</v>
      </c>
      <c r="E37" s="7">
        <v>3667.5</v>
      </c>
      <c r="F37" s="7">
        <v>3224.5</v>
      </c>
      <c r="G37" s="7">
        <v>1018</v>
      </c>
      <c r="H37" s="7">
        <v>0</v>
      </c>
      <c r="I37" s="18">
        <f t="shared" si="0"/>
        <v>23736.5</v>
      </c>
    </row>
    <row r="38" spans="1:9" x14ac:dyDescent="0.2">
      <c r="A38" s="12">
        <v>522</v>
      </c>
      <c r="B38" s="4" t="s">
        <v>46</v>
      </c>
      <c r="C38" s="7">
        <v>75790</v>
      </c>
      <c r="D38" s="7">
        <v>18920</v>
      </c>
      <c r="E38" s="7">
        <v>23817.5</v>
      </c>
      <c r="F38" s="7">
        <v>11839.5</v>
      </c>
      <c r="G38" s="7">
        <v>3419</v>
      </c>
      <c r="H38" s="7">
        <v>0</v>
      </c>
      <c r="I38" s="18">
        <f t="shared" si="0"/>
        <v>133786</v>
      </c>
    </row>
    <row r="39" spans="1:9" x14ac:dyDescent="0.2">
      <c r="A39" s="12">
        <v>534</v>
      </c>
      <c r="B39" s="4" t="s">
        <v>47</v>
      </c>
      <c r="C39" s="7">
        <v>15868.666666666666</v>
      </c>
      <c r="D39" s="7">
        <v>668.66666666666663</v>
      </c>
      <c r="E39" s="7">
        <v>2246.5</v>
      </c>
      <c r="F39" s="7">
        <v>1732.3333333333333</v>
      </c>
      <c r="G39" s="7">
        <v>769</v>
      </c>
      <c r="H39" s="7">
        <v>0</v>
      </c>
      <c r="I39" s="18">
        <f t="shared" si="0"/>
        <v>21285.166666666664</v>
      </c>
    </row>
    <row r="40" spans="1:9" x14ac:dyDescent="0.2">
      <c r="A40" s="12">
        <v>504</v>
      </c>
      <c r="B40" s="4" t="s">
        <v>48</v>
      </c>
      <c r="C40" s="7">
        <v>75133.333333333328</v>
      </c>
      <c r="D40" s="7">
        <v>9989</v>
      </c>
      <c r="E40" s="7">
        <v>19811.5</v>
      </c>
      <c r="F40" s="7">
        <v>9885</v>
      </c>
      <c r="G40" s="7">
        <v>8344.3333333333339</v>
      </c>
      <c r="H40" s="7">
        <v>933</v>
      </c>
      <c r="I40" s="18">
        <f t="shared" si="0"/>
        <v>124096.16666666666</v>
      </c>
    </row>
    <row r="41" spans="1:9" x14ac:dyDescent="0.2">
      <c r="A41" s="13">
        <v>516</v>
      </c>
      <c r="B41" s="8" t="s">
        <v>49</v>
      </c>
      <c r="C41" s="9">
        <v>98316.333333333328</v>
      </c>
      <c r="D41" s="9">
        <v>8639</v>
      </c>
      <c r="E41" s="9">
        <v>8165.5</v>
      </c>
      <c r="F41" s="9">
        <v>6871.833333333333</v>
      </c>
      <c r="G41" s="9">
        <v>5881.333333333333</v>
      </c>
      <c r="H41" s="9">
        <v>428.66666666666669</v>
      </c>
      <c r="I41" s="19">
        <f t="shared" si="0"/>
        <v>128302.66666666666</v>
      </c>
    </row>
    <row r="42" spans="1:9" x14ac:dyDescent="0.2">
      <c r="A42" s="14" t="s">
        <v>10</v>
      </c>
      <c r="B42" s="15" t="s">
        <v>0</v>
      </c>
      <c r="C42" s="16">
        <f t="shared" ref="C42:H42" si="1">SUM(C3:C41)</f>
        <v>2621418.2000000002</v>
      </c>
      <c r="D42" s="16">
        <f t="shared" si="1"/>
        <v>258380.63333333336</v>
      </c>
      <c r="E42" s="16">
        <f t="shared" si="1"/>
        <v>429792.66666666663</v>
      </c>
      <c r="F42" s="16">
        <f t="shared" si="1"/>
        <v>329413.29999999993</v>
      </c>
      <c r="G42" s="16">
        <f t="shared" si="1"/>
        <v>163873.50000000006</v>
      </c>
      <c r="H42" s="16">
        <f t="shared" si="1"/>
        <v>175076.57333333336</v>
      </c>
      <c r="I42" s="17">
        <f t="shared" si="0"/>
        <v>3977954.8733333331</v>
      </c>
    </row>
    <row r="43" spans="1:9" ht="61.9" customHeight="1" x14ac:dyDescent="0.2">
      <c r="A43" s="24" t="s">
        <v>50</v>
      </c>
      <c r="B43" s="25"/>
      <c r="C43" s="25"/>
      <c r="D43" s="25"/>
      <c r="E43" s="25"/>
      <c r="F43" s="25"/>
      <c r="G43" s="25"/>
      <c r="H43" s="25"/>
      <c r="I43" s="26"/>
    </row>
  </sheetData>
  <mergeCells count="2">
    <mergeCell ref="A1:I1"/>
    <mergeCell ref="A43:I43"/>
  </mergeCells>
  <phoneticPr fontId="8" type="noConversion"/>
  <printOptions horizontalCentered="1"/>
  <pageMargins left="0.5" right="0.5" top="1" bottom="0.5" header="0.25" footer="0.25"/>
  <pageSetup scale="80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IV-5</vt:lpstr>
      <vt:lpstr>'IV-5'!Print_Area</vt:lpstr>
      <vt:lpstr>'IV-5'!Print_Titles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cp:lastPrinted>2018-11-20T20:59:43Z</cp:lastPrinted>
  <dcterms:created xsi:type="dcterms:W3CDTF">2018-09-04T16:39:10Z</dcterms:created>
  <dcterms:modified xsi:type="dcterms:W3CDTF">2024-03-28T15:10:47Z</dcterms:modified>
</cp:coreProperties>
</file>